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6" activeTab="0"/>
  </bookViews>
  <sheets>
    <sheet name="Расчёт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<sst xmlns="http://schemas.openxmlformats.org/spreadsheetml/2006/main" count="38" uniqueCount="20">
  <si>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Заказчик:</t>
  </si>
  <si>
    <t>Дата:</t>
  </si>
  <si>
    <t>МДФ</t>
  </si>
  <si>
    <t>Стоимость всего:</t>
  </si>
  <si>
    <t>Сумма:</t>
  </si>
  <si>
    <t>Пластик</t>
  </si>
  <si>
    <t>Цена:</t>
  </si>
  <si>
    <t>Кромка:</t>
  </si>
  <si>
    <t>Всего М2:</t>
  </si>
  <si>
    <t>Всего:</t>
  </si>
  <si>
    <t>Категория</t>
  </si>
  <si>
    <t>№       п.п</t>
  </si>
  <si>
    <t>Высота</t>
  </si>
  <si>
    <t>Ширина</t>
  </si>
  <si>
    <t>Кол-во</t>
  </si>
  <si>
    <t>М2</t>
  </si>
  <si>
    <t>МП</t>
  </si>
  <si>
    <t>Примечания</t>
  </si>
  <si>
    <t>итог</t>
  </si>
  <si>
    <t>подпись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</si>
</sst>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0.0"/>
  </numFmts>
  <fonts count="12">
    <font>
      <sz val="10"/>
      <name val="Tahoma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8"/>
      <color indexed="2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0" xfId="0" applyFont="1" applyAlignment="1">
      <alignment horizontal="right" vertical="center"/>
    </xf>
    <xf numFmtId="164" fontId="5" fillId="0" borderId="1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left" vertical="center"/>
    </xf>
    <xf numFmtId="164" fontId="7" fillId="0" borderId="0" xfId="0" applyFont="1" applyAlignment="1">
      <alignment/>
    </xf>
    <xf numFmtId="164" fontId="6" fillId="0" borderId="2" xfId="0" applyFont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4" fontId="6" fillId="0" borderId="4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9" fillId="4" borderId="1" xfId="0" applyFont="1" applyFill="1" applyBorder="1" applyAlignment="1">
      <alignment/>
    </xf>
    <xf numFmtId="164" fontId="6" fillId="4" borderId="5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6" fontId="2" fillId="0" borderId="6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 horizontal="center"/>
    </xf>
    <xf numFmtId="164" fontId="10" fillId="0" borderId="1" xfId="0" applyFont="1" applyFill="1" applyBorder="1" applyAlignment="1">
      <alignment horizontal="right" vertical="center"/>
    </xf>
    <xf numFmtId="164" fontId="10" fillId="0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/>
    </xf>
    <xf numFmtId="164" fontId="1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2"/>
  <sheetViews>
    <sheetView tabSelected="1" zoomScale="70" zoomScaleNormal="70" workbookViewId="0" topLeftCell="A1">
      <selection activeCell="K40" sqref="K40"/>
    </sheetView>
  </sheetViews>
  <sheetFormatPr defaultColWidth="6.8515625" defaultRowHeight="12.75"/>
  <cols>
    <col min="1" max="1" width="4.28125" style="1" customWidth="1"/>
    <col min="2" max="2" width="20.28125" style="1" customWidth="1"/>
    <col min="3" max="3" width="24.28125" style="1" customWidth="1"/>
    <col min="4" max="4" width="13.57421875" style="1" customWidth="1"/>
    <col min="5" max="5" width="11.421875" style="1" customWidth="1"/>
    <col min="6" max="6" width="10.140625" style="1" customWidth="1"/>
    <col min="7" max="7" width="28.28125" style="1" customWidth="1"/>
    <col min="8" max="8" width="5.140625" style="1" customWidth="1"/>
    <col min="9" max="9" width="5.421875" style="1" customWidth="1"/>
    <col min="10" max="10" width="17.28125" style="1" customWidth="1"/>
    <col min="11" max="11" width="25.140625" style="1" customWidth="1"/>
    <col min="12" max="12" width="12.421875" style="1" customWidth="1"/>
    <col min="13" max="13" width="9.140625" style="1" customWidth="1"/>
    <col min="14" max="14" width="10.140625" style="1" customWidth="1"/>
    <col min="15" max="15" width="21.421875" style="1" customWidth="1"/>
    <col min="16" max="248" width="7.140625" style="1" customWidth="1"/>
    <col min="249" max="249" width="11.8515625" style="0" customWidth="1"/>
    <col min="250" max="16384" width="11.8515625" style="0" customWidth="1"/>
  </cols>
  <sheetData>
    <row r="1" spans="1:15" ht="22.5" customHeight="1">
      <c r="A1" s="2" t="s">
        <v>0</v>
      </c>
      <c r="B1" s="2"/>
      <c r="C1"/>
      <c r="G1" s="3"/>
      <c r="I1" s="2" t="s">
        <v>0</v>
      </c>
      <c r="J1" s="2"/>
      <c r="K1"/>
      <c r="O1" s="3"/>
    </row>
    <row r="2" spans="1:15" ht="28.5" customHeight="1">
      <c r="A2" s="4"/>
      <c r="B2" s="5" t="s">
        <v>1</v>
      </c>
      <c r="C2"/>
      <c r="D2" s="4"/>
      <c r="E2" s="6" t="s">
        <v>2</v>
      </c>
      <c r="F2" s="6"/>
      <c r="G2" s="6"/>
      <c r="I2" s="4"/>
      <c r="J2" s="5" t="s">
        <v>1</v>
      </c>
      <c r="K2"/>
      <c r="L2" s="4"/>
      <c r="M2" s="6" t="s">
        <v>2</v>
      </c>
      <c r="N2" s="6"/>
      <c r="O2" s="6"/>
    </row>
    <row r="3" spans="1:15" ht="21.75" customHeight="1">
      <c r="A3" s="2" t="s">
        <v>3</v>
      </c>
      <c r="B3" s="2"/>
      <c r="C3" s="7">
        <f>E4*E5</f>
        <v>0</v>
      </c>
      <c r="D3" s="8" t="s">
        <v>4</v>
      </c>
      <c r="E3" s="9">
        <f>E4*E5</f>
        <v>0</v>
      </c>
      <c r="F3" s="10"/>
      <c r="G3" s="10"/>
      <c r="I3" s="2" t="s">
        <v>3</v>
      </c>
      <c r="J3" s="2"/>
      <c r="K3" s="7">
        <f>M4*M5</f>
        <v>0</v>
      </c>
      <c r="L3" s="8" t="s">
        <v>4</v>
      </c>
      <c r="M3" s="9">
        <f>M4*M5</f>
        <v>0</v>
      </c>
      <c r="N3" s="10"/>
      <c r="O3" s="10"/>
    </row>
    <row r="4" spans="1:13" ht="22.5" customHeight="1">
      <c r="A4" s="5" t="s">
        <v>5</v>
      </c>
      <c r="B4" s="5"/>
      <c r="C4" s="11"/>
      <c r="D4" s="12" t="s">
        <v>6</v>
      </c>
      <c r="E4" s="13">
        <v>0</v>
      </c>
      <c r="I4" s="5" t="s">
        <v>5</v>
      </c>
      <c r="J4" s="5"/>
      <c r="K4" s="11"/>
      <c r="L4" s="12" t="s">
        <v>6</v>
      </c>
      <c r="M4" s="13">
        <v>0</v>
      </c>
    </row>
    <row r="5" spans="1:13" ht="20.25" customHeight="1">
      <c r="A5" s="5" t="s">
        <v>7</v>
      </c>
      <c r="B5" s="5"/>
      <c r="C5"/>
      <c r="D5" s="12" t="s">
        <v>8</v>
      </c>
      <c r="E5" s="14">
        <f>E8</f>
        <v>0</v>
      </c>
      <c r="I5" s="5" t="s">
        <v>7</v>
      </c>
      <c r="J5" s="5"/>
      <c r="K5"/>
      <c r="L5" s="12" t="s">
        <v>9</v>
      </c>
      <c r="M5" s="14">
        <f>M8</f>
        <v>0</v>
      </c>
    </row>
    <row r="6" spans="1:13" ht="21.75" customHeight="1">
      <c r="A6" s="15" t="s">
        <v>10</v>
      </c>
      <c r="B6" s="15"/>
      <c r="C6" s="16"/>
      <c r="E6" s="17"/>
      <c r="I6" s="15" t="s">
        <v>10</v>
      </c>
      <c r="J6" s="15"/>
      <c r="K6" s="16"/>
      <c r="M6" s="17"/>
    </row>
    <row r="7" spans="1:15" ht="30" customHeight="1">
      <c r="A7" s="18" t="s">
        <v>11</v>
      </c>
      <c r="B7" s="19" t="s">
        <v>12</v>
      </c>
      <c r="C7" s="20" t="s">
        <v>13</v>
      </c>
      <c r="D7" s="19" t="s">
        <v>14</v>
      </c>
      <c r="E7" s="19" t="s">
        <v>15</v>
      </c>
      <c r="F7" s="21" t="s">
        <v>16</v>
      </c>
      <c r="G7" s="19" t="s">
        <v>17</v>
      </c>
      <c r="I7" s="18" t="s">
        <v>11</v>
      </c>
      <c r="J7" s="19" t="s">
        <v>12</v>
      </c>
      <c r="K7" s="20" t="s">
        <v>13</v>
      </c>
      <c r="L7" s="19" t="s">
        <v>14</v>
      </c>
      <c r="M7" s="19" t="s">
        <v>15</v>
      </c>
      <c r="N7" s="21" t="s">
        <v>16</v>
      </c>
      <c r="O7" s="19" t="s">
        <v>17</v>
      </c>
    </row>
    <row r="8" spans="1:15" ht="15.75" customHeight="1">
      <c r="A8" s="18"/>
      <c r="B8" s="22" t="s">
        <v>18</v>
      </c>
      <c r="C8" s="23"/>
      <c r="D8" s="24"/>
      <c r="E8" s="25">
        <f>SUM(E9:E31)</f>
        <v>0</v>
      </c>
      <c r="F8" s="26">
        <f>SUM(F9:F31)</f>
        <v>0</v>
      </c>
      <c r="G8" s="19"/>
      <c r="I8" s="18"/>
      <c r="J8" s="22" t="s">
        <v>18</v>
      </c>
      <c r="K8" s="23"/>
      <c r="L8" s="24"/>
      <c r="M8" s="25">
        <f>SUM(M9:M31)</f>
        <v>0</v>
      </c>
      <c r="N8" s="26">
        <f>SUM(N9:N31)</f>
        <v>0</v>
      </c>
      <c r="O8" s="19"/>
    </row>
    <row r="9" spans="1:15" ht="18.75" customHeight="1">
      <c r="A9" s="27">
        <v>1</v>
      </c>
      <c r="B9" s="28"/>
      <c r="C9" s="28"/>
      <c r="D9" s="28"/>
      <c r="E9" s="29">
        <f>B9*C9*D9*0.000001</f>
        <v>0</v>
      </c>
      <c r="F9" s="30">
        <f>(B9+C9)*2*D9/1000</f>
        <v>0</v>
      </c>
      <c r="G9" s="31"/>
      <c r="I9" s="27">
        <v>1</v>
      </c>
      <c r="J9" s="28"/>
      <c r="K9" s="28"/>
      <c r="L9" s="28"/>
      <c r="M9" s="29">
        <f>J9*K9*L9*0.000001</f>
        <v>0</v>
      </c>
      <c r="N9" s="30">
        <f>(J9+K9)*2*L9/1000</f>
        <v>0</v>
      </c>
      <c r="O9" s="31"/>
    </row>
    <row r="10" spans="1:249" s="32" customFormat="1" ht="16.5" customHeight="1">
      <c r="A10" s="27">
        <f>A9+1</f>
        <v>2</v>
      </c>
      <c r="B10" s="28"/>
      <c r="C10" s="28"/>
      <c r="D10" s="28"/>
      <c r="E10" s="29">
        <f>B10*C10*D10*0.000001</f>
        <v>0</v>
      </c>
      <c r="F10" s="30">
        <f>(B10+C10)*2*D10/1000</f>
        <v>0</v>
      </c>
      <c r="G10" s="31"/>
      <c r="H10" s="1"/>
      <c r="I10" s="27">
        <f>I9+1</f>
        <v>2</v>
      </c>
      <c r="J10" s="28"/>
      <c r="K10" s="28"/>
      <c r="L10" s="28"/>
      <c r="M10" s="29">
        <f>J10*K10*L10*0.000001</f>
        <v>0</v>
      </c>
      <c r="N10" s="30">
        <f>(J10+K10)*2*L10/1000</f>
        <v>0</v>
      </c>
      <c r="O10" s="31"/>
      <c r="P10" s="1"/>
      <c r="IH10" s="1"/>
      <c r="II10" s="1"/>
      <c r="IJ10" s="1"/>
      <c r="IK10" s="1"/>
      <c r="IL10" s="1"/>
      <c r="IM10" s="1"/>
      <c r="IN10" s="1"/>
      <c r="IO10"/>
    </row>
    <row r="11" spans="1:15" ht="15" customHeight="1">
      <c r="A11" s="27">
        <f>A10+1</f>
        <v>3</v>
      </c>
      <c r="B11" s="28"/>
      <c r="C11" s="28"/>
      <c r="D11" s="28"/>
      <c r="E11" s="29">
        <f>B11*C11*D11*0.000001</f>
        <v>0</v>
      </c>
      <c r="F11" s="30">
        <f>(B11+C11)*2*D11/1000</f>
        <v>0</v>
      </c>
      <c r="G11" s="31"/>
      <c r="I11" s="27">
        <f>I10+1</f>
        <v>3</v>
      </c>
      <c r="J11" s="28"/>
      <c r="K11" s="28"/>
      <c r="L11" s="28"/>
      <c r="M11" s="29">
        <f>J11*K11*L11*0.000001</f>
        <v>0</v>
      </c>
      <c r="N11" s="30">
        <f>(J11+K11)*2*L11/1000</f>
        <v>0</v>
      </c>
      <c r="O11" s="31"/>
    </row>
    <row r="12" spans="1:15" ht="15" customHeight="1">
      <c r="A12" s="27">
        <f>A11+1</f>
        <v>4</v>
      </c>
      <c r="B12" s="28"/>
      <c r="C12" s="28"/>
      <c r="D12" s="28"/>
      <c r="E12" s="29">
        <f>B12*C12*D12*0.000001</f>
        <v>0</v>
      </c>
      <c r="F12" s="30">
        <f>(B12+C12)*2*D12/1000</f>
        <v>0</v>
      </c>
      <c r="G12" s="31"/>
      <c r="I12" s="27">
        <f>I11+1</f>
        <v>4</v>
      </c>
      <c r="J12" s="28"/>
      <c r="K12" s="28"/>
      <c r="L12" s="28"/>
      <c r="M12" s="29">
        <f>J12*K12*L12*0.000001</f>
        <v>0</v>
      </c>
      <c r="N12" s="30">
        <f>(J12+K12)*2*L12/1000</f>
        <v>0</v>
      </c>
      <c r="O12" s="31"/>
    </row>
    <row r="13" spans="1:15" ht="15" customHeight="1">
      <c r="A13" s="27">
        <f>A12+1</f>
        <v>5</v>
      </c>
      <c r="B13" s="28"/>
      <c r="C13" s="28"/>
      <c r="D13" s="28"/>
      <c r="E13" s="29">
        <f>B13*C13*D13*0.000001</f>
        <v>0</v>
      </c>
      <c r="F13" s="30">
        <f>(B13+C13)*2*D13/1000</f>
        <v>0</v>
      </c>
      <c r="G13" s="31"/>
      <c r="I13" s="27">
        <f>I12+1</f>
        <v>5</v>
      </c>
      <c r="J13" s="28"/>
      <c r="K13" s="28"/>
      <c r="L13" s="28"/>
      <c r="M13" s="29">
        <f>J13*K13*L13*0.000001</f>
        <v>0</v>
      </c>
      <c r="N13" s="30">
        <f>(J13+K13)*2*L13/1000</f>
        <v>0</v>
      </c>
      <c r="O13" s="31"/>
    </row>
    <row r="14" spans="1:15" ht="15" customHeight="1">
      <c r="A14" s="27">
        <f>A13+1</f>
        <v>6</v>
      </c>
      <c r="B14" s="28"/>
      <c r="C14" s="28"/>
      <c r="D14" s="28"/>
      <c r="E14" s="29">
        <f>B14*C14*D14*0.000001</f>
        <v>0</v>
      </c>
      <c r="F14" s="30">
        <f>(B14+C14)*2*D14/1000</f>
        <v>0</v>
      </c>
      <c r="G14" s="31"/>
      <c r="I14" s="27">
        <f>I13+1</f>
        <v>6</v>
      </c>
      <c r="J14" s="28"/>
      <c r="K14" s="28"/>
      <c r="L14" s="28"/>
      <c r="M14" s="29">
        <f>J14*K14*L14*0.000001</f>
        <v>0</v>
      </c>
      <c r="N14" s="30">
        <f>(J14+K14)*2*L14/1000</f>
        <v>0</v>
      </c>
      <c r="O14" s="31"/>
    </row>
    <row r="15" spans="1:15" ht="15" customHeight="1">
      <c r="A15" s="27">
        <f>A14+1</f>
        <v>7</v>
      </c>
      <c r="B15" s="28"/>
      <c r="C15" s="28"/>
      <c r="D15" s="28"/>
      <c r="E15" s="29">
        <f>B15*C15*D15*0.000001</f>
        <v>0</v>
      </c>
      <c r="F15" s="30">
        <f>(B15+C15)*2*D15/1000</f>
        <v>0</v>
      </c>
      <c r="G15" s="31"/>
      <c r="I15" s="27">
        <f>I14+1</f>
        <v>7</v>
      </c>
      <c r="J15" s="28"/>
      <c r="K15" s="28"/>
      <c r="L15" s="28"/>
      <c r="M15" s="29">
        <f>J15*K15*L15*0.000001</f>
        <v>0</v>
      </c>
      <c r="N15" s="30">
        <f>(J15+K15)*2*L15/1000</f>
        <v>0</v>
      </c>
      <c r="O15" s="31"/>
    </row>
    <row r="16" spans="1:15" ht="15" customHeight="1">
      <c r="A16" s="27">
        <f>A15+1</f>
        <v>8</v>
      </c>
      <c r="B16" s="28"/>
      <c r="C16" s="28"/>
      <c r="D16" s="28"/>
      <c r="E16" s="29">
        <f>B16*C16*D16*0.000001</f>
        <v>0</v>
      </c>
      <c r="F16" s="30">
        <f>(B16+C16)*2*D16/1000</f>
        <v>0</v>
      </c>
      <c r="G16" s="31"/>
      <c r="I16" s="27">
        <f>I15+1</f>
        <v>8</v>
      </c>
      <c r="J16" s="28"/>
      <c r="K16" s="28"/>
      <c r="L16" s="28"/>
      <c r="M16" s="29">
        <f>J16*K16*L16*0.000001</f>
        <v>0</v>
      </c>
      <c r="N16" s="30">
        <f>(J16+K16)*2*L16/1000</f>
        <v>0</v>
      </c>
      <c r="O16" s="31"/>
    </row>
    <row r="17" spans="1:15" ht="15" customHeight="1">
      <c r="A17" s="27">
        <f>A16+1</f>
        <v>9</v>
      </c>
      <c r="B17" s="28"/>
      <c r="C17" s="28"/>
      <c r="D17" s="28"/>
      <c r="E17" s="29">
        <f>B17*C17*D17*0.000001</f>
        <v>0</v>
      </c>
      <c r="F17" s="30">
        <f>(B17+C17)*2*D17/1000</f>
        <v>0</v>
      </c>
      <c r="G17" s="31"/>
      <c r="I17" s="27">
        <f>I16+1</f>
        <v>9</v>
      </c>
      <c r="J17" s="28"/>
      <c r="K17" s="28"/>
      <c r="L17" s="28"/>
      <c r="M17" s="29">
        <f>J17*K17*L17*0.000001</f>
        <v>0</v>
      </c>
      <c r="N17" s="30">
        <f>(J17+K17)*2*L17/1000</f>
        <v>0</v>
      </c>
      <c r="O17" s="31"/>
    </row>
    <row r="18" spans="1:15" ht="15" customHeight="1">
      <c r="A18" s="27">
        <f>A17+1</f>
        <v>10</v>
      </c>
      <c r="B18" s="28"/>
      <c r="C18" s="28"/>
      <c r="D18" s="28"/>
      <c r="E18" s="29">
        <f>B18*C18*D18*0.000001</f>
        <v>0</v>
      </c>
      <c r="F18" s="30">
        <f>(B18+C18)*2*D18/1000</f>
        <v>0</v>
      </c>
      <c r="G18" s="31"/>
      <c r="I18" s="27">
        <f>I17+1</f>
        <v>10</v>
      </c>
      <c r="J18" s="28"/>
      <c r="K18" s="28"/>
      <c r="L18" s="28"/>
      <c r="M18" s="29">
        <f>J18*K18*L18*0.000001</f>
        <v>0</v>
      </c>
      <c r="N18" s="30">
        <f>(J18+K18)*2*L18/1000</f>
        <v>0</v>
      </c>
      <c r="O18" s="31"/>
    </row>
    <row r="19" spans="1:15" ht="15" customHeight="1">
      <c r="A19" s="27">
        <f>A18+1</f>
        <v>11</v>
      </c>
      <c r="B19" s="28"/>
      <c r="C19" s="28"/>
      <c r="D19" s="28"/>
      <c r="E19" s="29">
        <f>B19*C19*D19*0.000001</f>
        <v>0</v>
      </c>
      <c r="F19" s="30">
        <f>(B19+C19)*2*D19/1000</f>
        <v>0</v>
      </c>
      <c r="G19" s="31"/>
      <c r="I19" s="27">
        <f>I18+1</f>
        <v>11</v>
      </c>
      <c r="J19" s="28"/>
      <c r="K19" s="28"/>
      <c r="L19" s="28"/>
      <c r="M19" s="29">
        <f>J19*K19*L19*0.000001</f>
        <v>0</v>
      </c>
      <c r="N19" s="30">
        <f>(J19+K19)*2*L19/1000</f>
        <v>0</v>
      </c>
      <c r="O19" s="31"/>
    </row>
    <row r="20" spans="1:15" ht="15" customHeight="1">
      <c r="A20" s="27">
        <f>A19+1</f>
        <v>12</v>
      </c>
      <c r="B20" s="33"/>
      <c r="C20" s="33"/>
      <c r="D20" s="33"/>
      <c r="E20" s="29">
        <f>B20*C20*D20*0.000001</f>
        <v>0</v>
      </c>
      <c r="F20" s="30">
        <f>(B20+C20)*2*D20/1000</f>
        <v>0</v>
      </c>
      <c r="G20" s="31"/>
      <c r="I20" s="27">
        <f>I19+1</f>
        <v>12</v>
      </c>
      <c r="J20" s="33"/>
      <c r="K20" s="33"/>
      <c r="L20" s="33"/>
      <c r="M20" s="29">
        <f>J20*K20*L20*0.000001</f>
        <v>0</v>
      </c>
      <c r="N20" s="30">
        <f>(J20+K20)*2*L20/1000</f>
        <v>0</v>
      </c>
      <c r="O20" s="31"/>
    </row>
    <row r="21" spans="1:15" ht="15" customHeight="1">
      <c r="A21" s="27">
        <f>A20+1</f>
        <v>13</v>
      </c>
      <c r="B21" s="34"/>
      <c r="C21" s="33"/>
      <c r="D21" s="33"/>
      <c r="E21" s="29">
        <f>B21*C21*D21*0.000001</f>
        <v>0</v>
      </c>
      <c r="F21" s="30">
        <f>(B21+C21)*2*D21/1000</f>
        <v>0</v>
      </c>
      <c r="G21" s="31"/>
      <c r="I21" s="27">
        <f>I20+1</f>
        <v>13</v>
      </c>
      <c r="J21" s="34"/>
      <c r="K21" s="33"/>
      <c r="L21" s="33"/>
      <c r="M21" s="29">
        <f>J21*K21*L21*0.000001</f>
        <v>0</v>
      </c>
      <c r="N21" s="30">
        <f>(J21+K21)*2*L21/1000</f>
        <v>0</v>
      </c>
      <c r="O21" s="31"/>
    </row>
    <row r="22" spans="1:15" ht="15" customHeight="1">
      <c r="A22" s="27">
        <f>A21+1</f>
        <v>14</v>
      </c>
      <c r="B22" s="34"/>
      <c r="C22" s="33"/>
      <c r="D22" s="33"/>
      <c r="E22" s="29">
        <f>B22*C22*D22*0.000001</f>
        <v>0</v>
      </c>
      <c r="F22" s="30">
        <f>(B22+C22)*2*D22/1000</f>
        <v>0</v>
      </c>
      <c r="G22" s="31"/>
      <c r="I22" s="27">
        <f>I21+1</f>
        <v>14</v>
      </c>
      <c r="J22" s="34"/>
      <c r="K22" s="33"/>
      <c r="L22" s="33"/>
      <c r="M22" s="29">
        <f>J22*K22*L22*0.000001</f>
        <v>0</v>
      </c>
      <c r="N22" s="30">
        <f>(J22+K22)*2*L22/1000</f>
        <v>0</v>
      </c>
      <c r="O22" s="31"/>
    </row>
    <row r="23" spans="1:15" ht="15" customHeight="1">
      <c r="A23" s="27">
        <f>A22+1</f>
        <v>15</v>
      </c>
      <c r="B23" s="34"/>
      <c r="C23" s="33"/>
      <c r="D23" s="33"/>
      <c r="E23" s="29">
        <f>B23*C23*D23*0.000001</f>
        <v>0</v>
      </c>
      <c r="F23" s="30">
        <f>(B23+C23)*2*D23/1000</f>
        <v>0</v>
      </c>
      <c r="G23" s="31"/>
      <c r="I23" s="27">
        <f>I22+1</f>
        <v>15</v>
      </c>
      <c r="J23" s="34"/>
      <c r="K23" s="33"/>
      <c r="L23" s="33"/>
      <c r="M23" s="29">
        <f>J23*K23*L23*0.000001</f>
        <v>0</v>
      </c>
      <c r="N23" s="30">
        <f>(J23+K23)*2*L23/1000</f>
        <v>0</v>
      </c>
      <c r="O23" s="31"/>
    </row>
    <row r="24" spans="1:15" ht="15" customHeight="1">
      <c r="A24" s="27">
        <f>A23+1</f>
        <v>16</v>
      </c>
      <c r="B24" s="34"/>
      <c r="C24" s="35"/>
      <c r="D24" s="36"/>
      <c r="E24" s="29">
        <f>B24*C24*D24*0.000001</f>
        <v>0</v>
      </c>
      <c r="F24" s="30">
        <f>(B24+C24)*2*D24/1000</f>
        <v>0</v>
      </c>
      <c r="G24" s="31"/>
      <c r="I24" s="27">
        <f>I23+1</f>
        <v>16</v>
      </c>
      <c r="J24" s="34"/>
      <c r="K24" s="35"/>
      <c r="L24" s="36"/>
      <c r="M24" s="29">
        <f>J24*K24*L24*0.000001</f>
        <v>0</v>
      </c>
      <c r="N24" s="30">
        <f>(J24+K24)*2*L24/1000</f>
        <v>0</v>
      </c>
      <c r="O24" s="31"/>
    </row>
    <row r="25" spans="1:15" ht="15" customHeight="1">
      <c r="A25" s="27">
        <f>A24+1</f>
        <v>17</v>
      </c>
      <c r="B25" s="34"/>
      <c r="C25" s="37"/>
      <c r="D25" s="38"/>
      <c r="E25" s="29">
        <f>B25*C25*D25*0.000001</f>
        <v>0</v>
      </c>
      <c r="F25" s="30">
        <f>(B25+C25)*2*D25/1000</f>
        <v>0</v>
      </c>
      <c r="G25" s="31"/>
      <c r="I25" s="27">
        <f>I24+1</f>
        <v>17</v>
      </c>
      <c r="J25" s="34"/>
      <c r="K25" s="37"/>
      <c r="L25" s="38"/>
      <c r="M25" s="29">
        <f>J25*K25*L25*0.000001</f>
        <v>0</v>
      </c>
      <c r="N25" s="30">
        <f>(J25+K25)*2*L25/1000</f>
        <v>0</v>
      </c>
      <c r="O25" s="31"/>
    </row>
    <row r="26" spans="1:15" ht="15" customHeight="1">
      <c r="A26" s="27">
        <f>A25+1</f>
        <v>18</v>
      </c>
      <c r="B26" s="34"/>
      <c r="C26" s="37"/>
      <c r="D26" s="38"/>
      <c r="E26" s="29">
        <f>B26*C26*D26*0.000001</f>
        <v>0</v>
      </c>
      <c r="F26" s="30">
        <f>(B26+C26)*2*D26/1000</f>
        <v>0</v>
      </c>
      <c r="G26" s="31"/>
      <c r="I26" s="27">
        <f>I25+1</f>
        <v>18</v>
      </c>
      <c r="J26" s="34"/>
      <c r="K26" s="37"/>
      <c r="L26" s="38"/>
      <c r="M26" s="29">
        <f>J26*K26*L26*0.000001</f>
        <v>0</v>
      </c>
      <c r="N26" s="30">
        <f>(J26+K26)*2*L26/1000</f>
        <v>0</v>
      </c>
      <c r="O26" s="31"/>
    </row>
    <row r="27" spans="1:15" ht="15" customHeight="1">
      <c r="A27" s="27">
        <f>A26+1</f>
        <v>19</v>
      </c>
      <c r="B27" s="34"/>
      <c r="C27" s="38"/>
      <c r="D27" s="38"/>
      <c r="E27" s="29">
        <f>B27*C27*D27*0.000001</f>
        <v>0</v>
      </c>
      <c r="F27" s="30">
        <f>(B27+C27)*2*D27/1000</f>
        <v>0</v>
      </c>
      <c r="G27" s="31"/>
      <c r="I27" s="27">
        <f>I26+1</f>
        <v>19</v>
      </c>
      <c r="J27" s="34"/>
      <c r="K27" s="38"/>
      <c r="L27" s="38"/>
      <c r="M27" s="29">
        <f>J27*K27*L27*0.000001</f>
        <v>0</v>
      </c>
      <c r="N27" s="30">
        <f>(J27+K27)*2*L27/1000</f>
        <v>0</v>
      </c>
      <c r="O27" s="31"/>
    </row>
    <row r="28" spans="1:15" ht="15" customHeight="1">
      <c r="A28" s="27">
        <f>A27+1</f>
        <v>20</v>
      </c>
      <c r="B28" s="34"/>
      <c r="C28" s="38"/>
      <c r="D28" s="38"/>
      <c r="E28" s="29">
        <f>B28*C28*D28*0.000001</f>
        <v>0</v>
      </c>
      <c r="F28" s="30">
        <f>(B28+C28)*2*D28/1000</f>
        <v>0</v>
      </c>
      <c r="G28" s="31"/>
      <c r="I28" s="27">
        <f>I27+1</f>
        <v>20</v>
      </c>
      <c r="J28" s="34"/>
      <c r="K28" s="38"/>
      <c r="L28" s="38"/>
      <c r="M28" s="29">
        <f>J28*K28*L28*0.000001</f>
        <v>0</v>
      </c>
      <c r="N28" s="30">
        <f>(J28+K28)*2*L28/1000</f>
        <v>0</v>
      </c>
      <c r="O28" s="31"/>
    </row>
    <row r="29" spans="1:15" ht="15" customHeight="1">
      <c r="A29" s="27">
        <f>A28+1</f>
        <v>21</v>
      </c>
      <c r="B29" s="34"/>
      <c r="C29" s="38"/>
      <c r="D29" s="38"/>
      <c r="E29" s="29">
        <f>B29*C29*D29*0.000001</f>
        <v>0</v>
      </c>
      <c r="F29" s="30">
        <f>(B29+C29)*2*D29/1000</f>
        <v>0</v>
      </c>
      <c r="G29" s="31"/>
      <c r="I29" s="27">
        <f>I28+1</f>
        <v>21</v>
      </c>
      <c r="J29" s="34"/>
      <c r="K29" s="38"/>
      <c r="L29" s="38"/>
      <c r="M29" s="29">
        <f>J29*K29*L29*0.000001</f>
        <v>0</v>
      </c>
      <c r="N29" s="30">
        <f>(J29+K29)*2*L29/1000</f>
        <v>0</v>
      </c>
      <c r="O29" s="31"/>
    </row>
    <row r="30" spans="1:15" ht="15" customHeight="1">
      <c r="A30" s="27">
        <f>A29+1</f>
        <v>22</v>
      </c>
      <c r="B30" s="34"/>
      <c r="C30" s="38"/>
      <c r="D30" s="38"/>
      <c r="E30" s="29">
        <f>B30*C30*D30*0.000001</f>
        <v>0</v>
      </c>
      <c r="F30" s="30">
        <f>(B30+C30)*2*D30/1000</f>
        <v>0</v>
      </c>
      <c r="G30" s="31"/>
      <c r="I30" s="27">
        <f>I29+1</f>
        <v>22</v>
      </c>
      <c r="J30" s="34"/>
      <c r="K30" s="38"/>
      <c r="L30" s="38"/>
      <c r="M30" s="29">
        <f>J30*K30*L30*0.000001</f>
        <v>0</v>
      </c>
      <c r="N30" s="30">
        <f>(J30+K30)*2*L30/1000</f>
        <v>0</v>
      </c>
      <c r="O30" s="31"/>
    </row>
    <row r="31" spans="1:15" ht="15" customHeight="1">
      <c r="A31" s="27">
        <f>A30+1</f>
        <v>23</v>
      </c>
      <c r="B31" s="34"/>
      <c r="C31" s="38"/>
      <c r="D31" s="38"/>
      <c r="E31" s="29">
        <f>B31*C31*D31*0.000001</f>
        <v>0</v>
      </c>
      <c r="F31" s="30">
        <f>(B31+C31)*2*D31/1000</f>
        <v>0</v>
      </c>
      <c r="G31" s="31"/>
      <c r="I31" s="27">
        <f>I30+1</f>
        <v>23</v>
      </c>
      <c r="J31" s="34"/>
      <c r="K31" s="38"/>
      <c r="L31" s="38"/>
      <c r="M31" s="29">
        <f>J31*K31*L31*0.000001</f>
        <v>0</v>
      </c>
      <c r="N31" s="30">
        <f>(J31+K31)*2*L31/1000</f>
        <v>0</v>
      </c>
      <c r="O31" s="31"/>
    </row>
    <row r="32" spans="2:15" ht="18" customHeight="1">
      <c r="B32" s="39" t="s">
        <v>19</v>
      </c>
      <c r="C32" s="39"/>
      <c r="D32" s="39"/>
      <c r="E32" s="40"/>
      <c r="F32" s="41"/>
      <c r="G32" s="41"/>
      <c r="J32" s="39" t="s">
        <v>19</v>
      </c>
      <c r="K32" s="39"/>
      <c r="L32" s="39"/>
      <c r="M32" s="40"/>
      <c r="N32" s="41"/>
      <c r="O32" s="41"/>
    </row>
  </sheetData>
  <sheetProtection selectLockedCells="1" selectUnlockedCells="1"/>
  <mergeCells count="12">
    <mergeCell ref="A1:B1"/>
    <mergeCell ref="I1:J1"/>
    <mergeCell ref="A3:B3"/>
    <mergeCell ref="I3:J3"/>
    <mergeCell ref="A4:B4"/>
    <mergeCell ref="I4:J4"/>
    <mergeCell ref="A5:B5"/>
    <mergeCell ref="I5:J5"/>
    <mergeCell ref="A6:B6"/>
    <mergeCell ref="I6:J6"/>
    <mergeCell ref="B32:D32"/>
    <mergeCell ref="J32:L32"/>
  </mergeCells>
  <printOptions gridLines="1"/>
  <pageMargins left="0.2361111111111111" right="0.2361111111111111" top="0.19652777777777777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2017-12-05T07:27:54Z</cp:lastPrinted>
  <dcterms:created xsi:type="dcterms:W3CDTF">2017-06-07T20:45:35Z</dcterms:created>
  <dcterms:modified xsi:type="dcterms:W3CDTF">2018-01-23T13:06:44Z</dcterms:modified>
  <cp:category/>
  <cp:version/>
  <cp:contentType/>
  <cp:contentStatus/>
  <cp:revision>23</cp:revision>
</cp:coreProperties>
</file>